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225" tabRatio="749" activeTab="0"/>
  </bookViews>
  <sheets>
    <sheet name="Arkusz1" sheetId="1" r:id="rId1"/>
    <sheet name="Arkusz2" sheetId="2" r:id="rId2"/>
  </sheets>
  <definedNames>
    <definedName name="Excel_BuiltIn__FilterDatabase_2">'Arkusz1'!#REF!</definedName>
    <definedName name="Excel_BuiltIn_Print_Area_2">'Arkusz1'!#REF!</definedName>
  </definedNames>
  <calcPr fullCalcOnLoad="1"/>
</workbook>
</file>

<file path=xl/sharedStrings.xml><?xml version="1.0" encoding="utf-8"?>
<sst xmlns="http://schemas.openxmlformats.org/spreadsheetml/2006/main" count="69" uniqueCount="57">
  <si>
    <t>Pakiet</t>
  </si>
  <si>
    <t>L.P.</t>
  </si>
  <si>
    <t>Nazwa Międzynarodowa</t>
  </si>
  <si>
    <t>Postać Farmacetyczna</t>
  </si>
  <si>
    <t>dawka / sposób pakowania</t>
  </si>
  <si>
    <t>Opakowanie</t>
  </si>
  <si>
    <t>j. m.</t>
  </si>
  <si>
    <t>cena jednostkowa netto za opak. PLN</t>
  </si>
  <si>
    <t>Wartość netto</t>
  </si>
  <si>
    <t xml:space="preserve"> VAT</t>
  </si>
  <si>
    <t>Wartośc brutto</t>
  </si>
  <si>
    <t>cena jednostkowa brutto za opak. PLN</t>
  </si>
  <si>
    <t xml:space="preserve"> Suma</t>
  </si>
  <si>
    <t>.........................................................</t>
  </si>
  <si>
    <t>(pieczęć firmowa wykonawcy)</t>
  </si>
  <si>
    <t>Przystępując do postępowania o udzielenie zamówienia publicznego na dostawy produktów farmaceutycznych  dla W.S.S. im. M.  Kopernika  w  Łodzi w trybie przetargu nieograniczonego oferujemy wykonanie zamówienia na następujących warunkach:</t>
  </si>
  <si>
    <t xml:space="preserve">1.  Oferujemy  wykonanie zamówienia za następującą cenę (PLN): </t>
  </si>
  <si>
    <t>Zaoferowane opakowanie</t>
  </si>
  <si>
    <t>Nazwa handlowa</t>
  </si>
  <si>
    <t>Producent i nr św. rejestr.</t>
  </si>
  <si>
    <t>poz.12 + poz.15</t>
  </si>
  <si>
    <t>poz. 12*poz. 8</t>
  </si>
  <si>
    <t>poz. 14 + VAT</t>
  </si>
  <si>
    <t>ZAŁĄCZNIK NR 1A</t>
  </si>
  <si>
    <t xml:space="preserve">Ilość Opakowań </t>
  </si>
  <si>
    <t>op</t>
  </si>
  <si>
    <t>tabletki</t>
  </si>
  <si>
    <t>5 mg/ml</t>
  </si>
  <si>
    <t>op.</t>
  </si>
  <si>
    <t>roztwór do infuzji</t>
  </si>
  <si>
    <t>1 fiol. 100 ml</t>
  </si>
  <si>
    <t>roztwór do
wstrzykiwań</t>
  </si>
  <si>
    <t>1 mg</t>
  </si>
  <si>
    <t>UWAGA! PRODUKT REFUNDOWANY WG OBWIESZCZENIA MINISTRA ZDROWIA NA DZIEŃ OTWARCIA OFERT</t>
  </si>
  <si>
    <t>152,00 pln</t>
  </si>
  <si>
    <t>760,00 pln</t>
  </si>
  <si>
    <t>1 520,00 pln</t>
  </si>
  <si>
    <t>3 055,00 pln</t>
  </si>
  <si>
    <t>159,00 pln</t>
  </si>
  <si>
    <t>795,00 pln</t>
  </si>
  <si>
    <t>1 590,00 pln</t>
  </si>
  <si>
    <t>3 180,00 pln</t>
  </si>
  <si>
    <t>86/ZP/16</t>
  </si>
  <si>
    <t>Rasburicasum</t>
  </si>
  <si>
    <t>proszek i rozp. do przygotowania koncentratu do sporządzania roztworu do infuzji dożylnych</t>
  </si>
  <si>
    <t>1,5 mg/ml</t>
  </si>
  <si>
    <t>3 fiol. a  1,5mg proszku (+ 3 amp. 1ml rozp.)</t>
  </si>
  <si>
    <t>Dobutaminum</t>
  </si>
  <si>
    <t>proszek do sporządzania roztworu do infuzji/ koncentrat</t>
  </si>
  <si>
    <t xml:space="preserve"> 250 mg </t>
  </si>
  <si>
    <t xml:space="preserve">1 fiolka </t>
  </si>
  <si>
    <t>Levofloxacinum</t>
  </si>
  <si>
    <t>Terlipressinum acetas</t>
  </si>
  <si>
    <t>5 amp. 8,5ml</t>
  </si>
  <si>
    <t>Abirateronum</t>
  </si>
  <si>
    <t>250 mg</t>
  </si>
  <si>
    <t>120 tabl.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</si>
</sst>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_-* #,##0\ _z_ł_-;\-* #,##0\ _z_ł_-;_-* \-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\-??\ _z_ł_-;_-@_-"/>
    <numFmt numFmtId="172" formatCode="_-* #,##0.0\ _z_ł_-;\-* #,##0.0\ _z_ł_-;_-* \-??\ _z_ł_-;_-@_-"/>
    <numFmt numFmtId="173" formatCode="_-* #,##0\ _z_ł_-;\-* #,##0\ _z_ł_-;_-* &quot;-&quot;??\ _z_ł_-;_-@_-"/>
    <numFmt numFmtId="174" formatCode="&quot; &quot;#,##0.00&quot;      &quot;;&quot;-&quot;#,##0.00&quot;      &quot;;&quot; -&quot;#&quot;      &quot;;@&quot; &quot;"/>
    <numFmt numFmtId="175" formatCode="&quot; &quot;#,##0&quot;      &quot;;&quot;-&quot;#,##0&quot;      &quot;;&quot; -&quot;#&quot;      &quot;;@&quot; &quot;"/>
    <numFmt numFmtId="176" formatCode="&quot; &quot;#,##0.00&quot; zł &quot;;&quot;-&quot;#,##0.00&quot; zł &quot;;&quot; -&quot;#&quot; zł &quot;;@&quot; &quot;"/>
    <numFmt numFmtId="177" formatCode="#,##0_ ;\-#,##0\ "/>
    <numFmt numFmtId="178" formatCode="_-* #,##0.00\ [$PLN]_-;\-* #,##0.00\ [$PLN]_-;_-* &quot;-&quot;??\ [$PLN]_-;_-@_-"/>
    <numFmt numFmtId="179" formatCode="#,##0\ _z_ł"/>
  </numFmts>
  <fonts count="6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0"/>
      <color indexed="10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color indexed="60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60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1"/>
      <color indexed="6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C00000"/>
      <name val="Century Gothic"/>
      <family val="2"/>
    </font>
    <font>
      <b/>
      <sz val="11"/>
      <color theme="1"/>
      <name val="Century Gothic"/>
      <family val="2"/>
    </font>
    <font>
      <b/>
      <sz val="11"/>
      <color rgb="FFC0000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rgb="FFC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7" fillId="0" borderId="0" applyNumberFormat="0" applyBorder="0" applyProtection="0">
      <alignment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4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6" fillId="0" borderId="0" xfId="0" applyFont="1" applyFill="1" applyBorder="1" applyAlignment="1">
      <alignment horizontal="center" vertical="center" wrapText="1"/>
    </xf>
    <xf numFmtId="164" fontId="26" fillId="33" borderId="0" xfId="64" applyFont="1" applyFill="1" applyBorder="1" applyAlignment="1" applyProtection="1">
      <alignment horizontal="center" vertical="center" wrapText="1"/>
      <protection/>
    </xf>
    <xf numFmtId="164" fontId="26" fillId="0" borderId="0" xfId="64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>
      <alignment horizontal="left" vertical="center" wrapText="1"/>
    </xf>
    <xf numFmtId="166" fontId="0" fillId="0" borderId="0" xfId="42" applyNumberForma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164" fontId="55" fillId="34" borderId="10" xfId="64" applyFont="1" applyFill="1" applyBorder="1" applyAlignment="1" applyProtection="1">
      <alignment horizontal="center" vertical="center" wrapText="1"/>
      <protection/>
    </xf>
    <xf numFmtId="0" fontId="55" fillId="34" borderId="11" xfId="64" applyNumberFormat="1" applyFont="1" applyFill="1" applyBorder="1" applyAlignment="1" applyProtection="1">
      <alignment horizontal="center" vertical="center" wrapText="1"/>
      <protection/>
    </xf>
    <xf numFmtId="164" fontId="55" fillId="34" borderId="11" xfId="64" applyFont="1" applyFill="1" applyBorder="1" applyAlignment="1" applyProtection="1">
      <alignment horizontal="center" vertical="center" wrapText="1"/>
      <protection/>
    </xf>
    <xf numFmtId="164" fontId="55" fillId="35" borderId="10" xfId="6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56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0" fontId="56" fillId="0" borderId="0" xfId="0" applyFont="1" applyAlignment="1">
      <alignment horizontal="right"/>
    </xf>
    <xf numFmtId="0" fontId="26" fillId="0" borderId="0" xfId="0" applyFont="1" applyFill="1" applyBorder="1" applyAlignment="1">
      <alignment horizontal="center" vertical="center" wrapText="1"/>
    </xf>
    <xf numFmtId="166" fontId="55" fillId="34" borderId="10" xfId="42" applyNumberFormat="1" applyFont="1" applyFill="1" applyBorder="1" applyAlignment="1" applyProtection="1">
      <alignment horizontal="center" vertical="center" wrapText="1"/>
      <protection/>
    </xf>
    <xf numFmtId="0" fontId="55" fillId="35" borderId="10" xfId="0" applyFont="1" applyFill="1" applyBorder="1" applyAlignment="1" applyProtection="1">
      <alignment horizontal="center" vertical="center" wrapText="1"/>
      <protection locked="0"/>
    </xf>
    <xf numFmtId="0" fontId="55" fillId="34" borderId="12" xfId="0" applyNumberFormat="1" applyFont="1" applyFill="1" applyBorder="1" applyAlignment="1">
      <alignment horizontal="center" vertical="center" wrapText="1"/>
    </xf>
    <xf numFmtId="0" fontId="55" fillId="34" borderId="11" xfId="0" applyNumberFormat="1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33" borderId="10" xfId="64" applyFont="1" applyFill="1" applyBorder="1" applyAlignment="1" applyProtection="1">
      <alignment horizontal="center" vertical="center" wrapText="1"/>
      <protection/>
    </xf>
    <xf numFmtId="164" fontId="3" fillId="0" borderId="10" xfId="64" applyFont="1" applyFill="1" applyBorder="1" applyAlignment="1" applyProtection="1">
      <alignment horizontal="center" vertical="center" wrapText="1"/>
      <protection/>
    </xf>
    <xf numFmtId="9" fontId="3" fillId="0" borderId="10" xfId="64" applyNumberFormat="1" applyFont="1" applyFill="1" applyBorder="1" applyAlignment="1" applyProtection="1">
      <alignment horizontal="center" vertical="center" wrapText="1"/>
      <protection/>
    </xf>
    <xf numFmtId="0" fontId="58" fillId="37" borderId="10" xfId="0" applyFont="1" applyFill="1" applyBorder="1" applyAlignment="1" applyProtection="1">
      <alignment horizontal="center" vertical="center" wrapText="1"/>
      <protection/>
    </xf>
    <xf numFmtId="166" fontId="3" fillId="0" borderId="10" xfId="42" applyNumberFormat="1" applyFont="1" applyFill="1" applyBorder="1" applyAlignment="1">
      <alignment horizontal="center" vertical="center" wrapText="1"/>
    </xf>
    <xf numFmtId="164" fontId="4" fillId="33" borderId="10" xfId="64" applyFont="1" applyFill="1" applyBorder="1" applyAlignment="1" applyProtection="1">
      <alignment horizontal="center" vertical="center" wrapText="1"/>
      <protection/>
    </xf>
    <xf numFmtId="164" fontId="4" fillId="0" borderId="10" xfId="64" applyFont="1" applyFill="1" applyBorder="1" applyAlignment="1" applyProtection="1">
      <alignment horizontal="center" vertical="center" wrapText="1"/>
      <protection/>
    </xf>
    <xf numFmtId="0" fontId="58" fillId="37" borderId="10" xfId="0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Alignment="1">
      <alignment/>
    </xf>
    <xf numFmtId="164" fontId="55" fillId="35" borderId="10" xfId="0" applyNumberFormat="1" applyFont="1" applyFill="1" applyBorder="1" applyAlignment="1">
      <alignment horizontal="right" vertical="center" wrapText="1"/>
    </xf>
    <xf numFmtId="0" fontId="59" fillId="37" borderId="13" xfId="0" applyFont="1" applyFill="1" applyBorder="1" applyAlignment="1" applyProtection="1">
      <alignment horizontal="center" vertical="center" wrapText="1"/>
      <protection/>
    </xf>
    <xf numFmtId="0" fontId="59" fillId="37" borderId="14" xfId="0" applyFont="1" applyFill="1" applyBorder="1" applyAlignment="1" applyProtection="1">
      <alignment horizontal="center" vertical="center" wrapText="1"/>
      <protection/>
    </xf>
    <xf numFmtId="0" fontId="59" fillId="37" borderId="15" xfId="0" applyFont="1" applyFill="1" applyBorder="1" applyAlignment="1" applyProtection="1">
      <alignment horizontal="center" vertical="center" wrapText="1"/>
      <protection/>
    </xf>
    <xf numFmtId="0" fontId="55" fillId="34" borderId="12" xfId="0" applyNumberFormat="1" applyFont="1" applyFill="1" applyBorder="1" applyAlignment="1">
      <alignment horizontal="center" vertical="center" wrapText="1"/>
    </xf>
    <xf numFmtId="0" fontId="55" fillId="34" borderId="11" xfId="0" applyNumberFormat="1" applyFont="1" applyFill="1" applyBorder="1" applyAlignment="1">
      <alignment horizontal="center" vertical="center" wrapText="1"/>
    </xf>
    <xf numFmtId="0" fontId="55" fillId="34" borderId="12" xfId="64" applyNumberFormat="1" applyFont="1" applyFill="1" applyBorder="1" applyAlignment="1" applyProtection="1">
      <alignment horizontal="center" vertical="center" wrapText="1"/>
      <protection/>
    </xf>
    <xf numFmtId="0" fontId="55" fillId="34" borderId="11" xfId="64" applyNumberFormat="1" applyFont="1" applyFill="1" applyBorder="1" applyAlignment="1" applyProtection="1">
      <alignment horizontal="center" vertical="center" wrapText="1"/>
      <protection/>
    </xf>
    <xf numFmtId="0" fontId="60" fillId="35" borderId="12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6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5" fillId="34" borderId="12" xfId="42" applyNumberFormat="1" applyFont="1" applyFill="1" applyBorder="1" applyAlignment="1" applyProtection="1">
      <alignment horizontal="center" vertical="center" wrapText="1"/>
      <protection/>
    </xf>
    <xf numFmtId="0" fontId="55" fillId="34" borderId="11" xfId="42" applyNumberFormat="1" applyFont="1" applyFill="1" applyBorder="1" applyAlignment="1" applyProtection="1">
      <alignment horizontal="center" vertical="center" wrapText="1"/>
      <protection/>
    </xf>
    <xf numFmtId="0" fontId="33" fillId="38" borderId="11" xfId="54" applyNumberFormat="1" applyFont="1" applyFill="1" applyBorder="1" applyAlignment="1">
      <alignment horizontal="center" vertical="center"/>
      <protection/>
    </xf>
    <xf numFmtId="0" fontId="33" fillId="39" borderId="11" xfId="0" applyNumberFormat="1" applyFont="1" applyFill="1" applyBorder="1" applyAlignment="1" applyProtection="1">
      <alignment horizontal="left" vertical="center" wrapText="1"/>
      <protection/>
    </xf>
    <xf numFmtId="0" fontId="33" fillId="39" borderId="11" xfId="0" applyNumberFormat="1" applyFont="1" applyFill="1" applyBorder="1" applyAlignment="1" applyProtection="1">
      <alignment vertical="center" wrapText="1"/>
      <protection/>
    </xf>
    <xf numFmtId="0" fontId="33" fillId="39" borderId="11" xfId="0" applyNumberFormat="1" applyFont="1" applyFill="1" applyBorder="1" applyAlignment="1" applyProtection="1">
      <alignment horizontal="center" vertical="center" wrapText="1"/>
      <protection/>
    </xf>
    <xf numFmtId="0" fontId="33" fillId="0" borderId="11" xfId="0" applyFont="1" applyBorder="1" applyAlignment="1">
      <alignment horizontal="center" vertical="center"/>
    </xf>
    <xf numFmtId="179" fontId="33" fillId="0" borderId="11" xfId="42" applyNumberFormat="1" applyFont="1" applyBorder="1" applyAlignment="1">
      <alignment horizontal="center" vertical="center"/>
    </xf>
    <xf numFmtId="49" fontId="33" fillId="38" borderId="11" xfId="54" applyNumberFormat="1" applyFont="1" applyFill="1" applyBorder="1" applyAlignment="1">
      <alignment horizontal="left" vertical="center" wrapText="1"/>
      <protection/>
    </xf>
    <xf numFmtId="49" fontId="61" fillId="0" borderId="11" xfId="53" applyNumberFormat="1" applyFont="1" applyFill="1" applyBorder="1" applyAlignment="1">
      <alignment horizontal="left" vertical="center" wrapText="1"/>
      <protection/>
    </xf>
    <xf numFmtId="173" fontId="61" fillId="0" borderId="11" xfId="44" applyNumberFormat="1" applyFont="1" applyFill="1" applyBorder="1" applyAlignment="1">
      <alignment horizontal="center" vertical="center" wrapText="1"/>
    </xf>
    <xf numFmtId="49" fontId="61" fillId="0" borderId="11" xfId="53" applyNumberFormat="1" applyFont="1" applyFill="1" applyBorder="1" applyAlignment="1">
      <alignment horizontal="center" vertical="center" wrapText="1"/>
      <protection/>
    </xf>
    <xf numFmtId="9" fontId="34" fillId="38" borderId="11" xfId="66" applyNumberFormat="1" applyFont="1" applyFill="1" applyBorder="1" applyAlignment="1">
      <alignment horizontal="center" vertical="center"/>
    </xf>
    <xf numFmtId="179" fontId="61" fillId="0" borderId="11" xfId="44" applyNumberFormat="1" applyFont="1" applyFill="1" applyBorder="1" applyAlignment="1">
      <alignment horizontal="center" vertical="center"/>
    </xf>
    <xf numFmtId="0" fontId="62" fillId="37" borderId="11" xfId="0" applyFont="1" applyFill="1" applyBorder="1" applyAlignment="1" applyProtection="1">
      <alignment horizontal="center" vertical="center" wrapText="1"/>
      <protection/>
    </xf>
    <xf numFmtId="0" fontId="61" fillId="0" borderId="11" xfId="0" applyFont="1" applyBorder="1" applyAlignment="1">
      <alignment horizontal="left" vertical="center" wrapText="1"/>
    </xf>
    <xf numFmtId="0" fontId="61" fillId="37" borderId="11" xfId="0" applyFont="1" applyFill="1" applyBorder="1" applyAlignment="1">
      <alignment horizontal="left" vertical="center" wrapText="1"/>
    </xf>
    <xf numFmtId="0" fontId="61" fillId="37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9" fontId="61" fillId="37" borderId="11" xfId="66" applyNumberFormat="1" applyFont="1" applyFill="1" applyBorder="1" applyAlignment="1" applyProtection="1">
      <alignment horizontal="center" vertical="center"/>
      <protection/>
    </xf>
    <xf numFmtId="179" fontId="61" fillId="37" borderId="11" xfId="66" applyNumberFormat="1" applyFont="1" applyFill="1" applyBorder="1" applyAlignment="1" applyProtection="1">
      <alignment horizontal="center" vertical="center"/>
      <protection/>
    </xf>
    <xf numFmtId="49" fontId="33" fillId="0" borderId="11" xfId="53" applyNumberFormat="1" applyFont="1" applyFill="1" applyBorder="1" applyAlignment="1">
      <alignment horizontal="left" vertical="center" wrapText="1"/>
      <protection/>
    </xf>
    <xf numFmtId="173" fontId="33" fillId="0" borderId="11" xfId="44" applyNumberFormat="1" applyFont="1" applyFill="1" applyBorder="1" applyAlignment="1">
      <alignment horizontal="center" vertical="center"/>
    </xf>
    <xf numFmtId="49" fontId="33" fillId="0" borderId="11" xfId="53" applyNumberFormat="1" applyFont="1" applyFill="1" applyBorder="1" applyAlignment="1">
      <alignment horizontal="center" vertical="center" wrapText="1"/>
      <protection/>
    </xf>
    <xf numFmtId="9" fontId="33" fillId="38" borderId="11" xfId="66" applyNumberFormat="1" applyFont="1" applyFill="1" applyBorder="1" applyAlignment="1">
      <alignment horizontal="center" vertical="center"/>
    </xf>
    <xf numFmtId="177" fontId="33" fillId="0" borderId="11" xfId="42" applyNumberFormat="1" applyFont="1" applyFill="1" applyBorder="1" applyAlignment="1">
      <alignment horizontal="center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3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="68" zoomScaleNormal="68" zoomScalePageLayoutView="75" workbookViewId="0" topLeftCell="A1">
      <selection activeCell="A11" sqref="A11:P11"/>
    </sheetView>
  </sheetViews>
  <sheetFormatPr defaultColWidth="9.00390625" defaultRowHeight="18" customHeight="1"/>
  <cols>
    <col min="1" max="1" width="7.75390625" style="1" customWidth="1"/>
    <col min="2" max="2" width="5.00390625" style="1" customWidth="1"/>
    <col min="3" max="3" width="60.375" style="4" customWidth="1"/>
    <col min="4" max="4" width="20.00390625" style="1" customWidth="1"/>
    <col min="5" max="5" width="16.125" style="1" customWidth="1"/>
    <col min="6" max="6" width="24.625" style="1" customWidth="1"/>
    <col min="7" max="7" width="9.00390625" style="1" customWidth="1"/>
    <col min="8" max="11" width="13.625" style="5" customWidth="1"/>
    <col min="12" max="13" width="14.875" style="2" customWidth="1"/>
    <col min="14" max="14" width="17.125" style="3" customWidth="1"/>
    <col min="15" max="15" width="6.625" style="3" customWidth="1"/>
    <col min="16" max="16" width="16.75390625" style="3" customWidth="1"/>
    <col min="17" max="16384" width="9.125" style="1" customWidth="1"/>
  </cols>
  <sheetData>
    <row r="1" spans="1:19" s="7" customFormat="1" ht="18" customHeight="1">
      <c r="A1" s="14"/>
      <c r="B1"/>
      <c r="C1"/>
      <c r="D1" s="15"/>
      <c r="E1" s="15"/>
      <c r="F1" s="15"/>
      <c r="G1" s="15"/>
      <c r="H1" s="15"/>
      <c r="I1" s="21"/>
      <c r="J1" s="21"/>
      <c r="K1" s="21"/>
      <c r="L1" s="15"/>
      <c r="M1" s="15"/>
      <c r="N1" s="15"/>
      <c r="O1" s="15"/>
      <c r="P1" s="15"/>
      <c r="Q1" s="15"/>
      <c r="R1" s="15"/>
      <c r="S1" s="15"/>
    </row>
    <row r="2" spans="1:16" s="7" customFormat="1" ht="18" customHeight="1">
      <c r="A2" s="48" t="s">
        <v>13</v>
      </c>
      <c r="B2" s="48"/>
      <c r="C2" s="48"/>
      <c r="D2" s="15"/>
      <c r="E2" s="15"/>
      <c r="F2" s="15"/>
      <c r="G2" s="15"/>
      <c r="H2" s="15"/>
      <c r="I2" s="21"/>
      <c r="J2" s="21"/>
      <c r="K2" s="21"/>
      <c r="L2" s="15"/>
      <c r="M2" s="15"/>
      <c r="N2" s="49" t="s">
        <v>23</v>
      </c>
      <c r="O2" s="49"/>
      <c r="P2" s="49"/>
    </row>
    <row r="3" spans="1:16" s="7" customFormat="1" ht="18" customHeight="1">
      <c r="A3" s="50" t="s">
        <v>14</v>
      </c>
      <c r="B3" s="50"/>
      <c r="C3" s="50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42</v>
      </c>
    </row>
    <row r="4" spans="1:19" s="7" customFormat="1" ht="48" customHeight="1">
      <c r="A4" s="52" t="s">
        <v>15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20"/>
      <c r="R4" s="20"/>
      <c r="S4" s="18"/>
    </row>
    <row r="5" spans="1:19" s="7" customFormat="1" ht="18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</row>
    <row r="6" spans="1:19" s="7" customFormat="1" ht="18" customHeight="1">
      <c r="A6" s="51" t="s">
        <v>16</v>
      </c>
      <c r="B6" s="51"/>
      <c r="C6" s="51"/>
      <c r="D6" s="51"/>
      <c r="E6" s="51"/>
      <c r="F6" s="51"/>
      <c r="G6" s="51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/>
    </row>
    <row r="7" spans="1:16" ht="60" customHeight="1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23" t="s">
        <v>24</v>
      </c>
      <c r="I7" s="24" t="s">
        <v>17</v>
      </c>
      <c r="J7" s="24" t="s">
        <v>18</v>
      </c>
      <c r="K7" s="24" t="s">
        <v>19</v>
      </c>
      <c r="L7" s="10" t="s">
        <v>7</v>
      </c>
      <c r="M7" s="10" t="s">
        <v>11</v>
      </c>
      <c r="N7" s="10" t="s">
        <v>8</v>
      </c>
      <c r="O7" s="10" t="s">
        <v>9</v>
      </c>
      <c r="P7" s="10" t="s">
        <v>10</v>
      </c>
    </row>
    <row r="8" spans="1:16" s="8" customFormat="1" ht="26.25" customHeight="1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25">
        <v>6</v>
      </c>
      <c r="G8" s="42">
        <v>7</v>
      </c>
      <c r="H8" s="53">
        <v>8</v>
      </c>
      <c r="I8" s="46">
        <v>9</v>
      </c>
      <c r="J8" s="46">
        <v>10</v>
      </c>
      <c r="K8" s="46">
        <v>11</v>
      </c>
      <c r="L8" s="44">
        <v>12</v>
      </c>
      <c r="M8" s="11">
        <v>13</v>
      </c>
      <c r="N8" s="11">
        <v>14</v>
      </c>
      <c r="O8" s="44">
        <v>15</v>
      </c>
      <c r="P8" s="11">
        <v>16</v>
      </c>
    </row>
    <row r="9" spans="1:16" s="6" customFormat="1" ht="29.25" customHeight="1">
      <c r="A9" s="43"/>
      <c r="B9" s="43"/>
      <c r="C9" s="43"/>
      <c r="D9" s="43"/>
      <c r="E9" s="43"/>
      <c r="F9" s="26"/>
      <c r="G9" s="43"/>
      <c r="H9" s="54"/>
      <c r="I9" s="47"/>
      <c r="J9" s="47"/>
      <c r="K9" s="47"/>
      <c r="L9" s="45"/>
      <c r="M9" s="12" t="s">
        <v>20</v>
      </c>
      <c r="N9" s="12" t="s">
        <v>21</v>
      </c>
      <c r="O9" s="45"/>
      <c r="P9" s="12" t="s">
        <v>22</v>
      </c>
    </row>
    <row r="10" spans="1:16" s="22" customFormat="1" ht="74.25" customHeight="1">
      <c r="A10" s="27">
        <v>1</v>
      </c>
      <c r="B10" s="55">
        <v>1</v>
      </c>
      <c r="C10" s="56" t="s">
        <v>43</v>
      </c>
      <c r="D10" s="57" t="s">
        <v>44</v>
      </c>
      <c r="E10" s="58" t="s">
        <v>45</v>
      </c>
      <c r="F10" s="56" t="s">
        <v>46</v>
      </c>
      <c r="G10" s="59" t="s">
        <v>25</v>
      </c>
      <c r="H10" s="60">
        <v>30</v>
      </c>
      <c r="I10" s="28"/>
      <c r="J10" s="28"/>
      <c r="K10" s="28"/>
      <c r="L10" s="29"/>
      <c r="M10" s="29"/>
      <c r="N10" s="30"/>
      <c r="O10" s="31"/>
      <c r="P10" s="30"/>
    </row>
    <row r="11" spans="1:16" s="22" customFormat="1" ht="34.5" customHeight="1">
      <c r="A11" s="39" t="s">
        <v>33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1"/>
    </row>
    <row r="12" spans="1:16" s="22" customFormat="1" ht="34.5" customHeight="1">
      <c r="A12" s="38" t="s">
        <v>12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13"/>
    </row>
    <row r="13" spans="1:16" s="22" customFormat="1" ht="72.75" customHeight="1">
      <c r="A13" s="27">
        <v>2</v>
      </c>
      <c r="B13" s="55">
        <v>1</v>
      </c>
      <c r="C13" s="61" t="s">
        <v>47</v>
      </c>
      <c r="D13" s="62" t="s">
        <v>48</v>
      </c>
      <c r="E13" s="63" t="s">
        <v>49</v>
      </c>
      <c r="F13" s="64" t="s">
        <v>50</v>
      </c>
      <c r="G13" s="65" t="s">
        <v>28</v>
      </c>
      <c r="H13" s="66">
        <v>250</v>
      </c>
      <c r="I13" s="28"/>
      <c r="J13" s="28"/>
      <c r="K13" s="28"/>
      <c r="L13" s="29"/>
      <c r="M13" s="29"/>
      <c r="N13" s="30"/>
      <c r="O13" s="31"/>
      <c r="P13" s="30"/>
    </row>
    <row r="14" spans="1:16" s="22" customFormat="1" ht="34.5" customHeight="1">
      <c r="A14" s="38" t="s">
        <v>12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13"/>
    </row>
    <row r="15" spans="1:16" ht="34.5" customHeight="1">
      <c r="A15" s="36">
        <v>3</v>
      </c>
      <c r="B15" s="67">
        <v>1</v>
      </c>
      <c r="C15" s="68" t="s">
        <v>51</v>
      </c>
      <c r="D15" s="69" t="s">
        <v>29</v>
      </c>
      <c r="E15" s="70" t="s">
        <v>27</v>
      </c>
      <c r="F15" s="71" t="s">
        <v>30</v>
      </c>
      <c r="G15" s="72" t="s">
        <v>28</v>
      </c>
      <c r="H15" s="73">
        <v>400</v>
      </c>
      <c r="I15" s="33"/>
      <c r="J15" s="33"/>
      <c r="K15" s="33"/>
      <c r="L15" s="34"/>
      <c r="M15" s="34"/>
      <c r="N15" s="35"/>
      <c r="O15" s="35"/>
      <c r="P15" s="35"/>
    </row>
    <row r="16" spans="1:16" ht="34.5" customHeight="1">
      <c r="A16" s="38" t="s">
        <v>12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13"/>
    </row>
    <row r="17" spans="1:16" ht="34.5" customHeight="1">
      <c r="A17" s="36">
        <v>4</v>
      </c>
      <c r="B17" s="55">
        <v>1</v>
      </c>
      <c r="C17" s="61" t="s">
        <v>52</v>
      </c>
      <c r="D17" s="74" t="s">
        <v>31</v>
      </c>
      <c r="E17" s="75" t="s">
        <v>32</v>
      </c>
      <c r="F17" s="76" t="s">
        <v>53</v>
      </c>
      <c r="G17" s="77" t="s">
        <v>28</v>
      </c>
      <c r="H17" s="78">
        <v>10</v>
      </c>
      <c r="I17" s="33"/>
      <c r="J17" s="33"/>
      <c r="K17" s="33"/>
      <c r="L17" s="34"/>
      <c r="M17" s="34"/>
      <c r="N17" s="35"/>
      <c r="O17" s="35"/>
      <c r="P17" s="35"/>
    </row>
    <row r="18" spans="1:16" s="22" customFormat="1" ht="34.5" customHeight="1">
      <c r="A18" s="38" t="s">
        <v>12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13"/>
    </row>
    <row r="19" spans="1:16" ht="34.5" customHeight="1">
      <c r="A19" s="32">
        <v>5</v>
      </c>
      <c r="B19" s="55">
        <v>1</v>
      </c>
      <c r="C19" s="61" t="s">
        <v>54</v>
      </c>
      <c r="D19" s="74" t="s">
        <v>26</v>
      </c>
      <c r="E19" s="75" t="s">
        <v>55</v>
      </c>
      <c r="F19" s="76" t="s">
        <v>56</v>
      </c>
      <c r="G19" s="77" t="s">
        <v>28</v>
      </c>
      <c r="H19" s="78">
        <v>85</v>
      </c>
      <c r="I19" s="33"/>
      <c r="J19" s="33"/>
      <c r="K19" s="33"/>
      <c r="L19" s="34"/>
      <c r="M19" s="34"/>
      <c r="N19" s="35"/>
      <c r="O19" s="35"/>
      <c r="P19" s="35"/>
    </row>
    <row r="20" spans="1:16" ht="31.5" customHeight="1">
      <c r="A20" s="39" t="s">
        <v>33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</row>
    <row r="21" spans="1:16" ht="34.5" customHeight="1">
      <c r="A21" s="38" t="s">
        <v>12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13"/>
    </row>
  </sheetData>
  <sheetProtection/>
  <mergeCells count="25">
    <mergeCell ref="A6:G6"/>
    <mergeCell ref="A4:P4"/>
    <mergeCell ref="A20:P20"/>
    <mergeCell ref="J8:J9"/>
    <mergeCell ref="H8:H9"/>
    <mergeCell ref="I8:I9"/>
    <mergeCell ref="G8:G9"/>
    <mergeCell ref="A11:P11"/>
    <mergeCell ref="D8:D9"/>
    <mergeCell ref="A2:C2"/>
    <mergeCell ref="A14:O14"/>
    <mergeCell ref="A8:A9"/>
    <mergeCell ref="B8:B9"/>
    <mergeCell ref="C8:C9"/>
    <mergeCell ref="A12:O12"/>
    <mergeCell ref="N2:P2"/>
    <mergeCell ref="A3:C3"/>
    <mergeCell ref="E8:E9"/>
    <mergeCell ref="O8:O9"/>
    <mergeCell ref="L8:L9"/>
    <mergeCell ref="K8:K9"/>
    <mergeCell ref="A16:O16"/>
    <mergeCell ref="A18:O18"/>
    <mergeCell ref="A21:O21"/>
  </mergeCells>
  <printOptions/>
  <pageMargins left="0.25" right="0.25" top="0.75" bottom="0.75" header="0.3" footer="0.3"/>
  <pageSetup fitToHeight="0" fitToWidth="1" horizontalDpi="300" verticalDpi="300" orientation="landscape" paperSize="9" scale="54" r:id="rId1"/>
  <headerFooter alignWithMargins="0">
    <oddFooter>&amp;R……………………………………………………
               podpis i pieczęć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8:C21"/>
  <sheetViews>
    <sheetView zoomScalePageLayoutView="0" workbookViewId="0" topLeftCell="A1">
      <selection activeCell="G23" sqref="G23"/>
    </sheetView>
  </sheetViews>
  <sheetFormatPr defaultColWidth="9.00390625" defaultRowHeight="12.75"/>
  <cols>
    <col min="3" max="3" width="13.625" style="0" bestFit="1" customWidth="1"/>
  </cols>
  <sheetData>
    <row r="8" spans="1:3" ht="12.75">
      <c r="A8" t="s">
        <v>34</v>
      </c>
      <c r="B8">
        <v>152</v>
      </c>
      <c r="C8" s="37">
        <f>B8*1.08</f>
        <v>164.16000000000003</v>
      </c>
    </row>
    <row r="9" spans="1:3" ht="12.75">
      <c r="A9" t="s">
        <v>35</v>
      </c>
      <c r="B9">
        <v>760</v>
      </c>
      <c r="C9" s="37">
        <f aca="true" t="shared" si="0" ref="C9:C21">B9*1.08</f>
        <v>820.8000000000001</v>
      </c>
    </row>
    <row r="10" spans="1:3" ht="12.75">
      <c r="A10" t="s">
        <v>36</v>
      </c>
      <c r="B10">
        <v>1520</v>
      </c>
      <c r="C10" s="37">
        <f t="shared" si="0"/>
        <v>1641.6000000000001</v>
      </c>
    </row>
    <row r="11" spans="1:3" ht="12.75">
      <c r="A11" t="s">
        <v>37</v>
      </c>
      <c r="B11">
        <v>3055</v>
      </c>
      <c r="C11" s="37">
        <f t="shared" si="0"/>
        <v>3299.4</v>
      </c>
    </row>
    <row r="12" ht="12.75">
      <c r="C12" s="37"/>
    </row>
    <row r="13" spans="1:3" ht="12.75">
      <c r="A13" t="s">
        <v>34</v>
      </c>
      <c r="B13">
        <v>152</v>
      </c>
      <c r="C13" s="37">
        <f t="shared" si="0"/>
        <v>164.16000000000003</v>
      </c>
    </row>
    <row r="14" spans="1:3" ht="12.75">
      <c r="A14" t="s">
        <v>35</v>
      </c>
      <c r="B14">
        <v>760</v>
      </c>
      <c r="C14" s="37">
        <f t="shared" si="0"/>
        <v>820.8000000000001</v>
      </c>
    </row>
    <row r="15" spans="1:3" ht="12.75">
      <c r="A15" t="s">
        <v>36</v>
      </c>
      <c r="B15">
        <v>1520</v>
      </c>
      <c r="C15" s="37">
        <f t="shared" si="0"/>
        <v>1641.6000000000001</v>
      </c>
    </row>
    <row r="16" spans="1:3" ht="12.75">
      <c r="A16" t="s">
        <v>37</v>
      </c>
      <c r="B16">
        <v>3055</v>
      </c>
      <c r="C16" s="37">
        <f t="shared" si="0"/>
        <v>3299.4</v>
      </c>
    </row>
    <row r="17" ht="12.75">
      <c r="C17" s="37"/>
    </row>
    <row r="18" spans="1:3" ht="12.75">
      <c r="A18" t="s">
        <v>38</v>
      </c>
      <c r="B18">
        <v>159</v>
      </c>
      <c r="C18" s="37">
        <f t="shared" si="0"/>
        <v>171.72</v>
      </c>
    </row>
    <row r="19" spans="1:3" ht="12.75">
      <c r="A19" t="s">
        <v>39</v>
      </c>
      <c r="B19">
        <v>795</v>
      </c>
      <c r="C19" s="37">
        <f t="shared" si="0"/>
        <v>858.6</v>
      </c>
    </row>
    <row r="20" spans="1:3" ht="12.75">
      <c r="A20" t="s">
        <v>40</v>
      </c>
      <c r="B20">
        <v>1590</v>
      </c>
      <c r="C20" s="37">
        <f t="shared" si="0"/>
        <v>1717.2</v>
      </c>
    </row>
    <row r="21" spans="1:3" ht="12.75">
      <c r="A21" t="s">
        <v>41</v>
      </c>
      <c r="B21">
        <v>3180</v>
      </c>
      <c r="C21" s="37">
        <f t="shared" si="0"/>
        <v>3434.4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Ewa Grodzicka</cp:lastModifiedBy>
  <cp:lastPrinted>2016-05-12T10:06:47Z</cp:lastPrinted>
  <dcterms:created xsi:type="dcterms:W3CDTF">2013-06-27T21:14:14Z</dcterms:created>
  <dcterms:modified xsi:type="dcterms:W3CDTF">2016-05-12T10:21:51Z</dcterms:modified>
  <cp:category/>
  <cp:version/>
  <cp:contentType/>
  <cp:contentStatus/>
</cp:coreProperties>
</file>